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8915" windowHeight="8265"/>
  </bookViews>
  <sheets>
    <sheet name="Calcul TVA - Lacompta.org" sheetId="1" r:id="rId1"/>
    <sheet name="Taux De TVA" sheetId="4" r:id="rId2"/>
  </sheets>
  <definedNames>
    <definedName name="taux_tva">'Taux De TVA'!$A$1:$A$7</definedName>
    <definedName name="taux_tva_x">'Taux De TVA'!$A:$A</definedName>
  </definedNames>
  <calcPr calcId="125725"/>
</workbook>
</file>

<file path=xl/calcChain.xml><?xml version="1.0" encoding="utf-8"?>
<calcChain xmlns="http://schemas.openxmlformats.org/spreadsheetml/2006/main">
  <c r="D7" i="1"/>
  <c r="D22"/>
  <c r="D19"/>
  <c r="D16"/>
  <c r="D13"/>
  <c r="D10"/>
</calcChain>
</file>

<file path=xl/sharedStrings.xml><?xml version="1.0" encoding="utf-8"?>
<sst xmlns="http://schemas.openxmlformats.org/spreadsheetml/2006/main" count="26" uniqueCount="15">
  <si>
    <t>TVA à partir du TTC</t>
  </si>
  <si>
    <t>TVA à partir de l'HT</t>
  </si>
  <si>
    <t>TTC à partir de l'HT</t>
  </si>
  <si>
    <t>HT à partir du TTC</t>
  </si>
  <si>
    <t>TTC à partir de la TVA</t>
  </si>
  <si>
    <t>HT à partir de la TVA</t>
  </si>
  <si>
    <t>Montant TTC</t>
  </si>
  <si>
    <t>Calculs de TVA</t>
  </si>
  <si>
    <t>Taux TVA (%)</t>
  </si>
  <si>
    <t>www.lacompta.org</t>
  </si>
  <si>
    <t>Montant HT</t>
  </si>
  <si>
    <t>Résultat Montant TVA</t>
  </si>
  <si>
    <t>Résultat Montant TTC</t>
  </si>
  <si>
    <t>Résultat Montant HT</t>
  </si>
  <si>
    <t>Montant TVA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</si>
</sst>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</font>
    <font>
      <b/>
      <sz val="12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4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2" xfId="2" applyFont="1" applyFill="1" applyBorder="1" applyAlignment="1" applyProtection="1">
      <alignment horizontal="center"/>
    </xf>
    <xf numFmtId="0" fontId="2" fillId="5" borderId="1" xfId="0" applyFont="1" applyFill="1" applyBorder="1" applyAlignment="1">
      <alignment horizontal="center"/>
    </xf>
    <xf numFmtId="4" fontId="3" fillId="0" borderId="1" xfId="0" applyNumberFormat="1" applyFont="1" applyBorder="1" applyProtection="1">
      <protection locked="0"/>
    </xf>
    <xf numFmtId="4" fontId="8" fillId="0" borderId="1" xfId="0" applyNumberFormat="1" applyFont="1" applyBorder="1"/>
    <xf numFmtId="2" fontId="3" fillId="0" borderId="1" xfId="1" applyNumberFormat="1" applyFont="1" applyBorder="1" applyProtection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compt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2:D22"/>
  <sheetViews>
    <sheetView tabSelected="1" zoomScale="110" zoomScaleNormal="110" workbookViewId="0">
      <selection activeCell="G8" sqref="G8"/>
    </sheetView>
  </sheetViews>
  <sheetFormatPr baseColWidth="10" defaultRowHeight="15"/>
  <cols>
    <col min="2" max="2" width="21" customWidth="1"/>
    <col min="3" max="3" width="23.42578125" customWidth="1"/>
    <col min="4" max="4" width="20.42578125" bestFit="1" customWidth="1"/>
  </cols>
  <sheetData>
    <row r="2" spans="2:4" ht="26.25">
      <c r="B2" s="1" t="s">
        <v>7</v>
      </c>
      <c r="C2" s="1"/>
      <c r="D2" s="1"/>
    </row>
    <row r="3" spans="2:4">
      <c r="B3" s="10" t="s">
        <v>9</v>
      </c>
      <c r="C3" s="8"/>
      <c r="D3" s="9"/>
    </row>
    <row r="5" spans="2:4">
      <c r="B5" s="3" t="s">
        <v>0</v>
      </c>
      <c r="C5" s="4"/>
      <c r="D5" s="5"/>
    </row>
    <row r="6" spans="2:4">
      <c r="B6" s="11" t="s">
        <v>6</v>
      </c>
      <c r="C6" s="11" t="s">
        <v>8</v>
      </c>
      <c r="D6" s="11" t="s">
        <v>11</v>
      </c>
    </row>
    <row r="7" spans="2:4" ht="15.75">
      <c r="B7" s="12">
        <v>119600</v>
      </c>
      <c r="C7" s="14">
        <v>20</v>
      </c>
      <c r="D7" s="13">
        <f>(B7/(1+(C7/100)))*(C7/100)</f>
        <v>19933.333333333336</v>
      </c>
    </row>
    <row r="8" spans="2:4">
      <c r="B8" s="3" t="s">
        <v>1</v>
      </c>
      <c r="C8" s="6"/>
      <c r="D8" s="7"/>
    </row>
    <row r="9" spans="2:4">
      <c r="B9" s="11" t="s">
        <v>10</v>
      </c>
      <c r="C9" s="11" t="s">
        <v>8</v>
      </c>
      <c r="D9" s="11" t="s">
        <v>11</v>
      </c>
    </row>
    <row r="10" spans="2:4" ht="15.75">
      <c r="B10" s="12">
        <v>100000</v>
      </c>
      <c r="C10" s="14">
        <v>19.600000000000001</v>
      </c>
      <c r="D10" s="13">
        <f>B10*(C10/100)</f>
        <v>19600</v>
      </c>
    </row>
    <row r="11" spans="2:4">
      <c r="B11" s="3" t="s">
        <v>2</v>
      </c>
      <c r="C11" s="6"/>
      <c r="D11" s="7"/>
    </row>
    <row r="12" spans="2:4">
      <c r="B12" s="11" t="s">
        <v>10</v>
      </c>
      <c r="C12" s="11" t="s">
        <v>8</v>
      </c>
      <c r="D12" s="11" t="s">
        <v>12</v>
      </c>
    </row>
    <row r="13" spans="2:4" ht="15.75">
      <c r="B13" s="12">
        <v>100000</v>
      </c>
      <c r="C13" s="14">
        <v>19.600000000000001</v>
      </c>
      <c r="D13" s="13">
        <f>B13*(1+(C13/100))</f>
        <v>119600</v>
      </c>
    </row>
    <row r="14" spans="2:4">
      <c r="B14" s="3" t="s">
        <v>3</v>
      </c>
      <c r="C14" s="6"/>
      <c r="D14" s="7"/>
    </row>
    <row r="15" spans="2:4">
      <c r="B15" s="11" t="s">
        <v>6</v>
      </c>
      <c r="C15" s="11" t="s">
        <v>8</v>
      </c>
      <c r="D15" s="11" t="s">
        <v>13</v>
      </c>
    </row>
    <row r="16" spans="2:4" ht="15.75">
      <c r="B16" s="12">
        <v>119600</v>
      </c>
      <c r="C16" s="14">
        <v>19.600000000000001</v>
      </c>
      <c r="D16" s="13">
        <f>B16/(1+(C16/100))</f>
        <v>100000</v>
      </c>
    </row>
    <row r="17" spans="2:4">
      <c r="B17" s="3" t="s">
        <v>4</v>
      </c>
      <c r="C17" s="6"/>
      <c r="D17" s="7"/>
    </row>
    <row r="18" spans="2:4">
      <c r="B18" s="11" t="s">
        <v>14</v>
      </c>
      <c r="C18" s="11" t="s">
        <v>8</v>
      </c>
      <c r="D18" s="11" t="s">
        <v>12</v>
      </c>
    </row>
    <row r="19" spans="2:4" ht="15.75">
      <c r="B19" s="12">
        <v>19600</v>
      </c>
      <c r="C19" s="14">
        <v>5</v>
      </c>
      <c r="D19" s="13">
        <f>(B19/(C19/100))*(1+(C19/100))</f>
        <v>411600</v>
      </c>
    </row>
    <row r="20" spans="2:4">
      <c r="B20" s="3" t="s">
        <v>5</v>
      </c>
      <c r="C20" s="6"/>
      <c r="D20" s="7"/>
    </row>
    <row r="21" spans="2:4">
      <c r="B21" s="11" t="s">
        <v>14</v>
      </c>
      <c r="C21" s="11" t="s">
        <v>8</v>
      </c>
      <c r="D21" s="11" t="s">
        <v>13</v>
      </c>
    </row>
    <row r="22" spans="2:4" ht="15.75">
      <c r="B22" s="12">
        <v>19600</v>
      </c>
      <c r="C22" s="14">
        <v>19.600000000000001</v>
      </c>
      <c r="D22" s="13">
        <f>B22/(C22/100)</f>
        <v>100000</v>
      </c>
    </row>
  </sheetData>
  <mergeCells count="8">
    <mergeCell ref="B17:D17"/>
    <mergeCell ref="B20:D20"/>
    <mergeCell ref="B3:D3"/>
    <mergeCell ref="B2:D2"/>
    <mergeCell ref="B5:D5"/>
    <mergeCell ref="B8:D8"/>
    <mergeCell ref="B11:D11"/>
    <mergeCell ref="B14:D14"/>
  </mergeCells>
  <dataValidations count="1">
    <dataValidation type="list" allowBlank="1" showInputMessage="1" showErrorMessage="1" sqref="C7 C10 C13 C16 C19 C22">
      <formula1>taux_tva_x</formula1>
    </dataValidation>
  </dataValidations>
  <hyperlinks>
    <hyperlink ref="B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B5" sqref="B5"/>
    </sheetView>
  </sheetViews>
  <sheetFormatPr baseColWidth="10" defaultRowHeight="15"/>
  <sheetData>
    <row r="1" spans="1:1">
      <c r="A1" s="2">
        <v>4</v>
      </c>
    </row>
    <row r="2" spans="1:1">
      <c r="A2" s="2">
        <v>5</v>
      </c>
    </row>
    <row r="3" spans="1:1">
      <c r="A3" s="2">
        <v>7</v>
      </c>
    </row>
    <row r="4" spans="1:1">
      <c r="A4" s="2">
        <v>8</v>
      </c>
    </row>
    <row r="5" spans="1:1">
      <c r="A5" s="2">
        <v>10</v>
      </c>
    </row>
    <row r="6" spans="1:1">
      <c r="A6" s="2">
        <v>19.600000000000001</v>
      </c>
    </row>
    <row r="7" spans="1:1">
      <c r="A7" s="2">
        <v>20</v>
      </c>
    </row>
  </sheetData>
  <sortState ref="A1:A7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 TVA - Lacompta.org</vt:lpstr>
      <vt:lpstr>Taux De TVA</vt:lpstr>
      <vt:lpstr>taux_tva</vt:lpstr>
      <vt:lpstr>taux_tva_x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2017-01-18T20:37:30Z</dcterms:created>
  <dcterms:modified xsi:type="dcterms:W3CDTF">2017-01-18T21:57:00Z</dcterms:modified>
</cp:coreProperties>
</file>